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ilter_Yaesu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<sst xmlns="http://schemas.openxmlformats.org/spreadsheetml/2006/main" count="84" uniqueCount="73">
  <si>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Part</t>
  </si>
  <si>
    <t>Value</t>
  </si>
  <si>
    <t>Device</t>
  </si>
  <si>
    <t>12V</t>
  </si>
  <si>
    <t>PINHD-1X2</t>
  </si>
  <si>
    <t>C16</t>
  </si>
  <si>
    <t>100uF</t>
  </si>
  <si>
    <t>C17</t>
  </si>
  <si>
    <t>47uF</t>
  </si>
  <si>
    <t>1N4148</t>
  </si>
  <si>
    <t>74LS42N</t>
  </si>
  <si>
    <t>74LS04N</t>
  </si>
  <si>
    <t>IC5</t>
  </si>
  <si>
    <t>JP1</t>
  </si>
  <si>
    <t>PINHD-2X4</t>
  </si>
  <si>
    <t>JP2</t>
  </si>
  <si>
    <t>PINHD-1X8</t>
  </si>
  <si>
    <t>JP3</t>
  </si>
  <si>
    <t>PINHD-1X7</t>
  </si>
  <si>
    <t>JP4</t>
  </si>
  <si>
    <t>PINHD-1X6</t>
  </si>
  <si>
    <t>JP5</t>
  </si>
  <si>
    <t>JP6</t>
  </si>
  <si>
    <t>JP7</t>
  </si>
  <si>
    <t>JP8</t>
  </si>
  <si>
    <t>4k7</t>
  </si>
  <si>
    <t>10k</t>
  </si>
  <si>
    <t>BC337</t>
  </si>
  <si>
    <t>C1 - C15</t>
  </si>
  <si>
    <t>D1 - D20</t>
  </si>
  <si>
    <t>IC1, IC2</t>
  </si>
  <si>
    <t>IC3, IC4</t>
  </si>
  <si>
    <t>R1 - R14</t>
  </si>
  <si>
    <t>R15 - R30</t>
  </si>
  <si>
    <t>R31, R32</t>
  </si>
  <si>
    <t>T1 - T14</t>
  </si>
  <si>
    <t>IC-Sockel</t>
  </si>
  <si>
    <t>GS 14P</t>
  </si>
  <si>
    <t>Drehschalter</t>
  </si>
  <si>
    <t>DS 4</t>
  </si>
  <si>
    <t>LED</t>
  </si>
  <si>
    <t>LED 3mm ST-rt</t>
  </si>
  <si>
    <t>LED Fassung</t>
  </si>
  <si>
    <t>Montagering 3mm</t>
  </si>
  <si>
    <t>Gehäuse</t>
  </si>
  <si>
    <t>TEKO 384</t>
  </si>
  <si>
    <t>Bandinfo</t>
  </si>
  <si>
    <t>SUB-D</t>
  </si>
  <si>
    <t>Relais-Ausgang</t>
  </si>
  <si>
    <t>D-SUB ST 15</t>
  </si>
  <si>
    <t>Einb-Buchse</t>
  </si>
  <si>
    <t>HEBL 21</t>
  </si>
  <si>
    <t>Best.-Nr.</t>
  </si>
  <si>
    <t>Stck</t>
  </si>
  <si>
    <t>Stck-Preis</t>
  </si>
  <si>
    <t>Ges. Preis</t>
  </si>
  <si>
    <t>LS 04</t>
  </si>
  <si>
    <t>uA 78S05</t>
  </si>
  <si>
    <t>X7R-2,5 47n</t>
  </si>
  <si>
    <t>rad 47/35</t>
  </si>
  <si>
    <t>rad 100/35</t>
  </si>
  <si>
    <t>Metall 4k7</t>
  </si>
  <si>
    <t>Metall 300</t>
  </si>
  <si>
    <t>LS42</t>
  </si>
  <si>
    <t>V-Reg</t>
  </si>
  <si>
    <t>Transistor npn</t>
  </si>
  <si>
    <t>47nF</t>
  </si>
  <si>
    <t>Metall 10k</t>
  </si>
  <si>
    <t>GS 16P</t>
  </si>
  <si>
    <t>Sub-D</t>
  </si>
  <si>
    <t>D-SUB ST09</t>
  </si>
  <si>
    <t>SPL32</t>
  </si>
  <si>
    <t>Summe EUR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</si>
</sst>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F40" sqref="F40:G43"/>
    </sheetView>
  </sheetViews>
  <sheetFormatPr defaultColWidth="11.421875" defaultRowHeight="12.75"/>
  <cols>
    <col min="2" max="2" width="12.421875" style="0" customWidth="1"/>
    <col min="3" max="3" width="16.8515625" style="0" customWidth="1"/>
    <col min="5" max="5" width="9.00390625" style="0" customWidth="1"/>
    <col min="6" max="6" width="12.421875" style="0" customWidth="1"/>
  </cols>
  <sheetData>
    <row r="1" spans="1:7" ht="12.75">
      <c r="A1" t="s">
        <v>0</v>
      </c>
      <c r="B1" t="s">
        <v>1</v>
      </c>
      <c r="C1" t="s">
        <v>2</v>
      </c>
      <c r="D1" s="3" t="s">
        <v>52</v>
      </c>
      <c r="E1" s="3" t="s">
        <v>53</v>
      </c>
      <c r="F1" s="3" t="s">
        <v>54</v>
      </c>
      <c r="G1" s="3" t="s">
        <v>55</v>
      </c>
    </row>
    <row r="2" ht="12.75">
      <c r="A2" s="4"/>
    </row>
    <row r="3" spans="1:7" ht="12.75">
      <c r="A3" t="s">
        <v>30</v>
      </c>
      <c r="B3" t="s">
        <v>10</v>
      </c>
      <c r="C3" t="s">
        <v>10</v>
      </c>
      <c r="D3" t="s">
        <v>63</v>
      </c>
      <c r="E3">
        <v>2</v>
      </c>
      <c r="F3" s="2">
        <v>0.31</v>
      </c>
      <c r="G3" s="2">
        <f>F3*E3</f>
        <v>0.62</v>
      </c>
    </row>
    <row r="4" spans="1:7" ht="12.75">
      <c r="A4" t="s">
        <v>31</v>
      </c>
      <c r="B4" s="1" t="s">
        <v>11</v>
      </c>
      <c r="C4" t="s">
        <v>11</v>
      </c>
      <c r="D4" t="s">
        <v>56</v>
      </c>
      <c r="E4">
        <v>2</v>
      </c>
      <c r="F4" s="2">
        <v>0.2</v>
      </c>
      <c r="G4" s="2">
        <f aca="true" t="shared" si="0" ref="G4:G16">F4*E4</f>
        <v>0.4</v>
      </c>
    </row>
    <row r="5" spans="1:7" ht="12.75">
      <c r="A5" t="s">
        <v>12</v>
      </c>
      <c r="B5" s="1">
        <v>7805</v>
      </c>
      <c r="C5" t="s">
        <v>64</v>
      </c>
      <c r="D5" t="s">
        <v>57</v>
      </c>
      <c r="E5">
        <v>1</v>
      </c>
      <c r="F5" s="2">
        <v>0.43</v>
      </c>
      <c r="G5" s="2">
        <f t="shared" si="0"/>
        <v>0.43</v>
      </c>
    </row>
    <row r="6" spans="1:7" ht="12.75">
      <c r="A6" t="s">
        <v>35</v>
      </c>
      <c r="B6" t="s">
        <v>27</v>
      </c>
      <c r="C6" t="s">
        <v>65</v>
      </c>
      <c r="D6" t="s">
        <v>27</v>
      </c>
      <c r="E6">
        <v>14</v>
      </c>
      <c r="F6" s="2">
        <v>0.06</v>
      </c>
      <c r="G6" s="2">
        <f t="shared" si="0"/>
        <v>0.84</v>
      </c>
    </row>
    <row r="7" spans="1:7" ht="12.75">
      <c r="A7" t="s">
        <v>29</v>
      </c>
      <c r="B7" t="s">
        <v>9</v>
      </c>
      <c r="C7" t="s">
        <v>9</v>
      </c>
      <c r="D7" t="s">
        <v>9</v>
      </c>
      <c r="E7">
        <v>20</v>
      </c>
      <c r="F7" s="2">
        <v>0.02</v>
      </c>
      <c r="G7" s="2">
        <f t="shared" si="0"/>
        <v>0.4</v>
      </c>
    </row>
    <row r="8" spans="1:7" ht="12.75">
      <c r="A8" t="s">
        <v>28</v>
      </c>
      <c r="B8" s="1" t="s">
        <v>66</v>
      </c>
      <c r="C8" s="5"/>
      <c r="D8" t="s">
        <v>58</v>
      </c>
      <c r="E8">
        <v>15</v>
      </c>
      <c r="F8" s="2">
        <v>0.12</v>
      </c>
      <c r="G8" s="2">
        <f t="shared" si="0"/>
        <v>1.7999999999999998</v>
      </c>
    </row>
    <row r="9" spans="1:7" ht="12.75">
      <c r="A9" t="s">
        <v>5</v>
      </c>
      <c r="B9" s="1" t="s">
        <v>6</v>
      </c>
      <c r="C9" s="5"/>
      <c r="D9" t="s">
        <v>60</v>
      </c>
      <c r="E9">
        <v>1</v>
      </c>
      <c r="F9" s="2">
        <v>0.07</v>
      </c>
      <c r="G9" s="2">
        <f>F10*E9</f>
        <v>0.04</v>
      </c>
    </row>
    <row r="10" spans="1:7" ht="12.75">
      <c r="A10" t="s">
        <v>7</v>
      </c>
      <c r="B10" s="1" t="s">
        <v>8</v>
      </c>
      <c r="D10" t="s">
        <v>59</v>
      </c>
      <c r="E10">
        <v>1</v>
      </c>
      <c r="F10" s="2">
        <v>0.04</v>
      </c>
      <c r="G10" s="2">
        <f>F9*E10</f>
        <v>0.07</v>
      </c>
    </row>
    <row r="11" spans="1:7" ht="12.75">
      <c r="A11" t="s">
        <v>32</v>
      </c>
      <c r="B11" s="1" t="s">
        <v>25</v>
      </c>
      <c r="C11" s="5"/>
      <c r="D11" t="s">
        <v>61</v>
      </c>
      <c r="E11">
        <v>14</v>
      </c>
      <c r="F11" s="2">
        <v>0.05</v>
      </c>
      <c r="G11" s="2">
        <f t="shared" si="0"/>
        <v>0.7000000000000001</v>
      </c>
    </row>
    <row r="12" spans="1:7" ht="12.75">
      <c r="A12" t="s">
        <v>33</v>
      </c>
      <c r="B12" t="s">
        <v>26</v>
      </c>
      <c r="D12" t="s">
        <v>67</v>
      </c>
      <c r="E12">
        <v>16</v>
      </c>
      <c r="F12" s="2">
        <v>0.05</v>
      </c>
      <c r="G12" s="2">
        <f t="shared" si="0"/>
        <v>0.8</v>
      </c>
    </row>
    <row r="13" spans="1:7" ht="12.75">
      <c r="A13" t="s">
        <v>34</v>
      </c>
      <c r="B13" s="1">
        <v>330</v>
      </c>
      <c r="D13" t="s">
        <v>62</v>
      </c>
      <c r="E13">
        <v>2</v>
      </c>
      <c r="F13" s="2">
        <v>0.05</v>
      </c>
      <c r="G13" s="2">
        <f t="shared" si="0"/>
        <v>0.1</v>
      </c>
    </row>
    <row r="14" spans="1:7" ht="12.75">
      <c r="A14" t="s">
        <v>13</v>
      </c>
      <c r="B14" t="s">
        <v>14</v>
      </c>
      <c r="D14" t="s">
        <v>71</v>
      </c>
      <c r="E14">
        <v>4</v>
      </c>
      <c r="F14" s="2">
        <v>0.45</v>
      </c>
      <c r="G14" s="2"/>
    </row>
    <row r="15" spans="1:7" ht="12.75">
      <c r="A15" t="s">
        <v>15</v>
      </c>
      <c r="B15" t="s">
        <v>16</v>
      </c>
      <c r="F15" s="2"/>
      <c r="G15" s="2"/>
    </row>
    <row r="16" spans="1:7" ht="12.75">
      <c r="A16" t="s">
        <v>17</v>
      </c>
      <c r="B16" t="s">
        <v>18</v>
      </c>
      <c r="F16" s="2"/>
      <c r="G16" s="2"/>
    </row>
    <row r="17" spans="1:7" ht="12.75">
      <c r="A17" t="s">
        <v>19</v>
      </c>
      <c r="B17" t="s">
        <v>20</v>
      </c>
      <c r="F17" s="2"/>
      <c r="G17" s="2"/>
    </row>
    <row r="18" spans="1:7" ht="12.75">
      <c r="A18" t="s">
        <v>21</v>
      </c>
      <c r="B18" t="s">
        <v>14</v>
      </c>
      <c r="F18" s="2"/>
      <c r="G18" s="2"/>
    </row>
    <row r="19" spans="1:7" ht="12.75">
      <c r="A19" t="s">
        <v>22</v>
      </c>
      <c r="B19" t="s">
        <v>16</v>
      </c>
      <c r="F19" s="2"/>
      <c r="G19" s="2"/>
    </row>
    <row r="20" spans="1:7" ht="12.75">
      <c r="A20" t="s">
        <v>23</v>
      </c>
      <c r="B20" t="s">
        <v>18</v>
      </c>
      <c r="F20" s="2"/>
      <c r="G20" s="2"/>
    </row>
    <row r="21" spans="1:6" ht="12.75">
      <c r="A21" t="s">
        <v>24</v>
      </c>
      <c r="B21" t="s">
        <v>20</v>
      </c>
      <c r="F21" s="2"/>
    </row>
    <row r="22" spans="1:6" ht="12.75">
      <c r="A22" t="s">
        <v>3</v>
      </c>
      <c r="B22" t="s">
        <v>4</v>
      </c>
      <c r="F22" s="2"/>
    </row>
    <row r="23" spans="2:7" ht="12.75">
      <c r="B23" t="s">
        <v>36</v>
      </c>
      <c r="D23" t="s">
        <v>68</v>
      </c>
      <c r="E23">
        <v>2</v>
      </c>
      <c r="F23" s="2">
        <v>0.18</v>
      </c>
      <c r="G23" s="2">
        <f aca="true" t="shared" si="1" ref="G23:G28">F23*E23</f>
        <v>0.36</v>
      </c>
    </row>
    <row r="24" spans="2:7" ht="12.75">
      <c r="B24" t="s">
        <v>36</v>
      </c>
      <c r="D24" t="s">
        <v>37</v>
      </c>
      <c r="E24">
        <v>2</v>
      </c>
      <c r="F24" s="2">
        <v>0.17</v>
      </c>
      <c r="G24">
        <f t="shared" si="1"/>
        <v>0.34</v>
      </c>
    </row>
    <row r="25" spans="2:7" ht="12.75">
      <c r="B25" t="s">
        <v>38</v>
      </c>
      <c r="D25" t="s">
        <v>39</v>
      </c>
      <c r="E25">
        <v>2</v>
      </c>
      <c r="F25" s="2">
        <v>1.85</v>
      </c>
      <c r="G25" s="2">
        <f t="shared" si="1"/>
        <v>3.7</v>
      </c>
    </row>
    <row r="26" spans="2:7" ht="12.75">
      <c r="B26" t="s">
        <v>40</v>
      </c>
      <c r="D26" t="s">
        <v>41</v>
      </c>
      <c r="E26">
        <v>12</v>
      </c>
      <c r="F26" s="2">
        <v>0.08</v>
      </c>
      <c r="G26" s="2">
        <f t="shared" si="1"/>
        <v>0.96</v>
      </c>
    </row>
    <row r="27" spans="2:7" ht="12.75">
      <c r="B27" t="s">
        <v>42</v>
      </c>
      <c r="D27" t="s">
        <v>43</v>
      </c>
      <c r="E27">
        <v>12</v>
      </c>
      <c r="F27" s="2">
        <v>0.02</v>
      </c>
      <c r="G27" s="2">
        <f t="shared" si="1"/>
        <v>0.24</v>
      </c>
    </row>
    <row r="28" spans="2:7" ht="12.75">
      <c r="B28" t="s">
        <v>44</v>
      </c>
      <c r="D28" s="1" t="s">
        <v>45</v>
      </c>
      <c r="E28">
        <v>1</v>
      </c>
      <c r="F28" s="2">
        <v>14</v>
      </c>
      <c r="G28" s="2">
        <f t="shared" si="1"/>
        <v>14</v>
      </c>
    </row>
    <row r="29" spans="2:7" ht="12.75">
      <c r="B29" t="s">
        <v>69</v>
      </c>
      <c r="C29" t="s">
        <v>46</v>
      </c>
      <c r="D29" s="7" t="s">
        <v>70</v>
      </c>
      <c r="E29">
        <v>4</v>
      </c>
      <c r="F29" s="2">
        <v>0.1</v>
      </c>
      <c r="G29" s="2">
        <f>F29*E29</f>
        <v>0.4</v>
      </c>
    </row>
    <row r="30" spans="2:7" ht="12.75">
      <c r="B30" t="s">
        <v>47</v>
      </c>
      <c r="C30" t="s">
        <v>48</v>
      </c>
      <c r="D30" t="s">
        <v>49</v>
      </c>
      <c r="E30">
        <v>1</v>
      </c>
      <c r="F30" s="2">
        <v>0.14</v>
      </c>
      <c r="G30" s="2">
        <f>F30*E30</f>
        <v>0.14</v>
      </c>
    </row>
    <row r="31" spans="2:7" ht="12.75">
      <c r="B31" t="s">
        <v>50</v>
      </c>
      <c r="C31" t="s">
        <v>3</v>
      </c>
      <c r="D31" t="s">
        <v>51</v>
      </c>
      <c r="E31">
        <v>1</v>
      </c>
      <c r="F31" s="2">
        <v>0.64</v>
      </c>
      <c r="G31" s="2">
        <f>F31*E31</f>
        <v>0.64</v>
      </c>
    </row>
    <row r="32" spans="6:7" ht="12.75">
      <c r="F32" s="2"/>
      <c r="G32" s="2"/>
    </row>
    <row r="33" spans="6:7" ht="13.5" thickBot="1">
      <c r="F33" s="6" t="s">
        <v>72</v>
      </c>
      <c r="G33" s="6">
        <f>SUM(G3:G32)</f>
        <v>26.980000000000004</v>
      </c>
    </row>
    <row r="34" spans="6:7" ht="13.5" thickTop="1">
      <c r="F34" s="2"/>
      <c r="G34" s="2"/>
    </row>
    <row r="37" spans="6:7" ht="12.75">
      <c r="F37" s="2"/>
      <c r="G37" s="2"/>
    </row>
    <row r="38" spans="6:7" ht="12.75">
      <c r="F38" s="2"/>
      <c r="G38" s="2"/>
    </row>
    <row r="39" spans="2:7" ht="12.75">
      <c r="B39" s="1"/>
      <c r="C39" s="5"/>
      <c r="F39" s="2"/>
      <c r="G39" s="2"/>
    </row>
    <row r="40" spans="2:3" ht="12.75">
      <c r="B40" s="1"/>
      <c r="C40" s="5"/>
    </row>
    <row r="41" spans="2:3" ht="12.75">
      <c r="B41" s="1"/>
      <c r="C41" s="5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&amp;LSO2R Bandfilter Control YAESU&amp;R@ DK3GI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DK3GI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Mensch</dc:creator>
  <cp:keywords/>
  <dc:description/>
  <cp:lastModifiedBy>Roland Mensch</cp:lastModifiedBy>
  <cp:lastPrinted>2004-02-14T14:06:22Z</cp:lastPrinted>
  <dcterms:created xsi:type="dcterms:W3CDTF">2004-02-14T14:05:19Z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